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tabRatio="983" activeTab="0"/>
  </bookViews>
  <sheets>
    <sheet name="RYBY I MROŻONKI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<sst xmlns="http://schemas.openxmlformats.org/spreadsheetml/2006/main" count="50" uniqueCount="32">
  <si>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NAZWA PRODUKTU</t>
  </si>
  <si>
    <t>JEDNOSTKI MIARY</t>
  </si>
  <si>
    <t>ILOŚĆ</t>
  </si>
  <si>
    <t>WARTOSĆ BRUTTO</t>
  </si>
  <si>
    <t>L.P.</t>
  </si>
  <si>
    <t>CENA JEDNOSTKOWA NETTO</t>
  </si>
  <si>
    <t>WARTOŚĆ NETTO</t>
  </si>
  <si>
    <t>VAT STAWKA</t>
  </si>
  <si>
    <t>WARTOŚĆ VAT</t>
  </si>
  <si>
    <t>kg</t>
  </si>
  <si>
    <t>MAKRELA WĘDZONA (świeża, zapakowana hermetycznie, duże tusze)</t>
  </si>
  <si>
    <t>MROŻONKA BROKUŁY (różyczki), opakowanie 2500g</t>
  </si>
  <si>
    <t>razem:</t>
  </si>
  <si>
    <t>MROŻONKA śLIWKI bez pestek, opakowanie2,5 kg</t>
  </si>
  <si>
    <t>MROŻONKA WIŚNIE bez pestek opakowanie 2,5 kg</t>
  </si>
  <si>
    <t>FILET Z MIRUNY Nowozelandzkiej, mrożony, płaty shp/bs, opakowanie (szaterpack) 6,8-7,0kg</t>
  </si>
  <si>
    <t>KG</t>
  </si>
  <si>
    <t>MROŻONKA FASOLKA SZPARAGOWA ZIELONA/ŻÓŁTA, cięta, oczyszczona, opakowanie 2000-2500g</t>
  </si>
  <si>
    <t>MROŻONKA JAGODA, bez szypułek, opakowanie 2000-2500 g</t>
  </si>
  <si>
    <t>MROŻONKA KALAFIOR (różyczki), opakowanie 2000-2500g</t>
  </si>
  <si>
    <t>MROŻONKA MARCHEWKA , opakowanie 2000-2500g</t>
  </si>
  <si>
    <t>MROŻONKA MARCHEWKA Z GROSZKIEM, opakowanie 2000-2500g</t>
  </si>
  <si>
    <t>MROŻONKA MIESZANKA KOMPOTOWA, opakowanie 2000-3000g</t>
  </si>
  <si>
    <t>MROŻONKA SZPINAK LIŚCIASTY, opakowanie 2500-3000g</t>
  </si>
  <si>
    <t>MROŻONKA TRUSKAWKA, bez szypułek, opakowanie 2000-2500g</t>
  </si>
  <si>
    <t>MROŻONKA CZARNA POŻECZKA, bez szypułek, opakowanie 2500g-5000g</t>
  </si>
  <si>
    <t>MROŻONKA GROSZEK ZIELONY, opakowanie 2000-2500g</t>
  </si>
  <si>
    <t>MROŻONKA ZUPA JARZYNOWA 6-składnikowa, opakowanie 2000-2500g</t>
  </si>
  <si>
    <t>MROŻONKA MALINA grys, bez szypułek, opakowanie 2000-2500g</t>
  </si>
  <si>
    <t>MROŻONKA BRUKSELKA opakowanie 2000-2500</t>
  </si>
  <si>
    <t>MROŻONKA BUKIET WARZYW 3 składnikowa, zawiera brokuły, marchew, kalafior, opakowanie 2500g</t>
  </si>
  <si>
    <t>FILET Z DORSZA atlantycki mrożony, płaty (szaterpack) 6,8 kg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</si>
</sst>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167" fontId="2" fillId="0" borderId="10" xfId="0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7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167" fontId="2" fillId="0" borderId="16" xfId="0" applyNumberFormat="1" applyFont="1" applyBorder="1" applyAlignment="1">
      <alignment horizontal="right"/>
    </xf>
    <xf numFmtId="167" fontId="2" fillId="0" borderId="10" xfId="0" applyNumberFormat="1" applyFont="1" applyFill="1" applyBorder="1" applyAlignment="1" applyProtection="1">
      <alignment horizontal="right"/>
      <protection locked="0"/>
    </xf>
    <xf numFmtId="167" fontId="2" fillId="0" borderId="16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167" fontId="2" fillId="0" borderId="16" xfId="0" applyNumberFormat="1" applyFont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67" fontId="2" fillId="0" borderId="10" xfId="0" applyNumberFormat="1" applyFont="1" applyFill="1" applyBorder="1" applyAlignment="1" applyProtection="1">
      <alignment horizontal="right"/>
      <protection locked="0"/>
    </xf>
    <xf numFmtId="9" fontId="2" fillId="0" borderId="16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8" xfId="0" applyFont="1" applyFill="1" applyBorder="1" applyAlignment="1" applyProtection="1">
      <alignment horizontal="right"/>
      <protection locked="0"/>
    </xf>
    <xf numFmtId="167" fontId="2" fillId="0" borderId="18" xfId="0" applyNumberFormat="1" applyFont="1" applyFill="1" applyBorder="1" applyAlignment="1" applyProtection="1">
      <alignment horizontal="right"/>
      <protection locked="0"/>
    </xf>
    <xf numFmtId="167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 wrapText="1"/>
    </xf>
    <xf numFmtId="167" fontId="2" fillId="0" borderId="18" xfId="0" applyNumberFormat="1" applyFont="1" applyFill="1" applyBorder="1" applyAlignment="1">
      <alignment horizontal="right"/>
    </xf>
    <xf numFmtId="9" fontId="2" fillId="0" borderId="18" xfId="0" applyNumberFormat="1" applyFont="1" applyFill="1" applyBorder="1" applyAlignment="1">
      <alignment horizontal="right"/>
    </xf>
    <xf numFmtId="167" fontId="2" fillId="0" borderId="19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right"/>
    </xf>
    <xf numFmtId="167" fontId="2" fillId="33" borderId="22" xfId="0" applyNumberFormat="1" applyFont="1" applyFill="1" applyBorder="1" applyAlignment="1">
      <alignment horizontal="right"/>
    </xf>
    <xf numFmtId="167" fontId="2" fillId="0" borderId="22" xfId="0" applyNumberFormat="1" applyFont="1" applyBorder="1" applyAlignment="1">
      <alignment horizontal="right"/>
    </xf>
    <xf numFmtId="9" fontId="2" fillId="33" borderId="22" xfId="0" applyNumberFormat="1" applyFont="1" applyFill="1" applyBorder="1" applyAlignment="1">
      <alignment horizontal="right"/>
    </xf>
    <xf numFmtId="167" fontId="5" fillId="34" borderId="23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vertical="center"/>
    </xf>
    <xf numFmtId="167" fontId="5" fillId="0" borderId="0" xfId="0" applyNumberFormat="1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0" zoomScaleNormal="80" zoomScalePageLayoutView="0" workbookViewId="0" topLeftCell="A1">
      <pane ySplit="1" topLeftCell="A8" activePane="bottomLeft" state="frozen"/>
      <selection pane="topLeft" activeCell="K38" sqref="K38"/>
      <selection pane="bottomLeft" activeCell="F24" sqref="F24"/>
    </sheetView>
  </sheetViews>
  <sheetFormatPr defaultColWidth="8.796875" defaultRowHeight="14.25"/>
  <cols>
    <col min="1" max="1" width="4.8984375" style="15" bestFit="1" customWidth="1"/>
    <col min="2" max="2" width="35.59765625" style="29" customWidth="1"/>
    <col min="3" max="3" width="9.69921875" style="17" customWidth="1"/>
    <col min="4" max="4" width="7.09765625" style="1" customWidth="1"/>
    <col min="5" max="6" width="10.69921875" style="21" customWidth="1"/>
    <col min="7" max="7" width="10.19921875" style="3" customWidth="1"/>
    <col min="8" max="8" width="11.09765625" style="21" customWidth="1"/>
    <col min="9" max="9" width="12.69921875" style="21" customWidth="1"/>
    <col min="10" max="16384" width="9" style="2" customWidth="1"/>
  </cols>
  <sheetData>
    <row r="1" spans="1:9" s="6" customFormat="1" ht="36.75" thickBot="1">
      <c r="A1" s="23" t="s">
        <v>4</v>
      </c>
      <c r="B1" s="40" t="s">
        <v>0</v>
      </c>
      <c r="C1" s="25" t="s">
        <v>1</v>
      </c>
      <c r="D1" s="24" t="s">
        <v>2</v>
      </c>
      <c r="E1" s="26" t="s">
        <v>5</v>
      </c>
      <c r="F1" s="26" t="s">
        <v>6</v>
      </c>
      <c r="G1" s="27" t="s">
        <v>7</v>
      </c>
      <c r="H1" s="26" t="s">
        <v>8</v>
      </c>
      <c r="I1" s="28" t="s">
        <v>3</v>
      </c>
    </row>
    <row r="2" spans="1:9" ht="28.5" customHeight="1" thickBot="1">
      <c r="A2" s="30">
        <v>1</v>
      </c>
      <c r="B2" s="55" t="s">
        <v>15</v>
      </c>
      <c r="C2" s="41" t="s">
        <v>9</v>
      </c>
      <c r="D2" s="31">
        <v>270</v>
      </c>
      <c r="E2" s="36"/>
      <c r="F2" s="32">
        <f aca="true" t="shared" si="0" ref="F2:F21">D2*E2</f>
        <v>0</v>
      </c>
      <c r="G2" s="39">
        <v>0.05</v>
      </c>
      <c r="H2" s="34">
        <f aca="true" t="shared" si="1" ref="H2:H21">F2*G2</f>
        <v>0</v>
      </c>
      <c r="I2" s="35">
        <f aca="true" t="shared" si="2" ref="I2:I21">F2+H2</f>
        <v>0</v>
      </c>
    </row>
    <row r="3" spans="1:9" ht="24">
      <c r="A3" s="30">
        <v>2</v>
      </c>
      <c r="B3" s="57" t="s">
        <v>29</v>
      </c>
      <c r="C3" s="5" t="s">
        <v>16</v>
      </c>
      <c r="D3" s="20">
        <v>25</v>
      </c>
      <c r="E3" s="19"/>
      <c r="F3" s="12">
        <f>D3*E3</f>
        <v>0</v>
      </c>
      <c r="G3" s="13">
        <v>0.05</v>
      </c>
      <c r="H3" s="14">
        <f>F3*G3</f>
        <v>0</v>
      </c>
      <c r="I3" s="22">
        <f t="shared" si="2"/>
        <v>0</v>
      </c>
    </row>
    <row r="4" spans="1:9" ht="24.75" thickBot="1">
      <c r="A4" s="9">
        <v>3</v>
      </c>
      <c r="B4" s="51" t="s">
        <v>10</v>
      </c>
      <c r="C4" s="59" t="s">
        <v>9</v>
      </c>
      <c r="D4" s="48">
        <v>35</v>
      </c>
      <c r="E4" s="49"/>
      <c r="F4" s="50">
        <f>D4*E4</f>
        <v>0</v>
      </c>
      <c r="G4" s="53">
        <v>0.05</v>
      </c>
      <c r="H4" s="52">
        <f>F4*G4</f>
        <v>0</v>
      </c>
      <c r="I4" s="54">
        <f>F4+H4</f>
        <v>0</v>
      </c>
    </row>
    <row r="5" spans="1:9" ht="24">
      <c r="A5" s="30">
        <v>5</v>
      </c>
      <c r="B5" s="7" t="s">
        <v>11</v>
      </c>
      <c r="C5" s="41" t="s">
        <v>9</v>
      </c>
      <c r="D5" s="37">
        <v>50</v>
      </c>
      <c r="E5" s="38"/>
      <c r="F5" s="12">
        <f t="shared" si="0"/>
        <v>0</v>
      </c>
      <c r="G5" s="13">
        <v>0.05</v>
      </c>
      <c r="H5" s="14">
        <f t="shared" si="1"/>
        <v>0</v>
      </c>
      <c r="I5" s="22">
        <f t="shared" si="2"/>
        <v>0</v>
      </c>
    </row>
    <row r="6" spans="1:9" ht="36.75" thickBot="1">
      <c r="A6" s="9">
        <v>6</v>
      </c>
      <c r="B6" s="4" t="s">
        <v>30</v>
      </c>
      <c r="C6" s="60" t="s">
        <v>16</v>
      </c>
      <c r="D6" s="37">
        <v>30</v>
      </c>
      <c r="E6" s="38"/>
      <c r="F6" s="12">
        <f t="shared" si="0"/>
        <v>0</v>
      </c>
      <c r="G6" s="13">
        <v>0.05</v>
      </c>
      <c r="H6" s="14">
        <f t="shared" si="1"/>
        <v>0</v>
      </c>
      <c r="I6" s="22">
        <f t="shared" si="2"/>
        <v>0</v>
      </c>
    </row>
    <row r="7" spans="1:9" ht="24">
      <c r="A7" s="30">
        <v>7</v>
      </c>
      <c r="B7" s="4" t="s">
        <v>25</v>
      </c>
      <c r="C7" s="8" t="s">
        <v>9</v>
      </c>
      <c r="D7" s="37">
        <v>45</v>
      </c>
      <c r="E7" s="33"/>
      <c r="F7" s="12">
        <f t="shared" si="0"/>
        <v>0</v>
      </c>
      <c r="G7" s="11">
        <v>0.05</v>
      </c>
      <c r="H7" s="14">
        <f t="shared" si="1"/>
        <v>0</v>
      </c>
      <c r="I7" s="22">
        <f t="shared" si="2"/>
        <v>0</v>
      </c>
    </row>
    <row r="8" spans="1:9" ht="36.75" thickBot="1">
      <c r="A8" s="9">
        <v>8</v>
      </c>
      <c r="B8" s="4" t="s">
        <v>17</v>
      </c>
      <c r="C8" s="8" t="s">
        <v>9</v>
      </c>
      <c r="D8" s="20">
        <v>50</v>
      </c>
      <c r="E8" s="18"/>
      <c r="F8" s="12">
        <f t="shared" si="0"/>
        <v>0</v>
      </c>
      <c r="G8" s="11">
        <v>0.05</v>
      </c>
      <c r="H8" s="14">
        <f t="shared" si="1"/>
        <v>0</v>
      </c>
      <c r="I8" s="22">
        <f t="shared" si="2"/>
        <v>0</v>
      </c>
    </row>
    <row r="9" spans="1:9" ht="24">
      <c r="A9" s="30">
        <v>9</v>
      </c>
      <c r="B9" s="10" t="s">
        <v>26</v>
      </c>
      <c r="C9" s="8" t="s">
        <v>9</v>
      </c>
      <c r="D9" s="20">
        <v>20</v>
      </c>
      <c r="E9" s="19"/>
      <c r="F9" s="12">
        <f t="shared" si="0"/>
        <v>0</v>
      </c>
      <c r="G9" s="13">
        <v>0.05</v>
      </c>
      <c r="H9" s="14">
        <f t="shared" si="1"/>
        <v>0</v>
      </c>
      <c r="I9" s="22">
        <f t="shared" si="2"/>
        <v>0</v>
      </c>
    </row>
    <row r="10" spans="1:9" ht="24.75" thickBot="1">
      <c r="A10" s="9">
        <v>10</v>
      </c>
      <c r="B10" s="10" t="s">
        <v>18</v>
      </c>
      <c r="C10" s="5" t="s">
        <v>9</v>
      </c>
      <c r="D10" s="20">
        <v>20</v>
      </c>
      <c r="E10" s="19"/>
      <c r="F10" s="12">
        <f t="shared" si="0"/>
        <v>0</v>
      </c>
      <c r="G10" s="13">
        <v>0.05</v>
      </c>
      <c r="H10" s="14">
        <f t="shared" si="1"/>
        <v>0</v>
      </c>
      <c r="I10" s="22">
        <f t="shared" si="2"/>
        <v>0</v>
      </c>
    </row>
    <row r="11" spans="1:9" ht="24">
      <c r="A11" s="30">
        <v>11</v>
      </c>
      <c r="B11" s="10" t="s">
        <v>19</v>
      </c>
      <c r="C11" s="8" t="s">
        <v>9</v>
      </c>
      <c r="D11" s="20">
        <v>20</v>
      </c>
      <c r="E11" s="19"/>
      <c r="F11" s="12">
        <f t="shared" si="0"/>
        <v>0</v>
      </c>
      <c r="G11" s="13">
        <v>0.05</v>
      </c>
      <c r="H11" s="14">
        <f t="shared" si="1"/>
        <v>0</v>
      </c>
      <c r="I11" s="22">
        <f t="shared" si="2"/>
        <v>0</v>
      </c>
    </row>
    <row r="12" spans="1:9" ht="24.75" thickBot="1">
      <c r="A12" s="9">
        <v>12</v>
      </c>
      <c r="B12" s="16" t="s">
        <v>14</v>
      </c>
      <c r="C12" s="59" t="s">
        <v>9</v>
      </c>
      <c r="D12" s="20">
        <v>90</v>
      </c>
      <c r="E12" s="18"/>
      <c r="F12" s="12">
        <f t="shared" si="0"/>
        <v>0</v>
      </c>
      <c r="G12" s="11">
        <v>0.05</v>
      </c>
      <c r="H12" s="14">
        <f t="shared" si="1"/>
        <v>0</v>
      </c>
      <c r="I12" s="22">
        <f t="shared" si="2"/>
        <v>0</v>
      </c>
    </row>
    <row r="13" spans="1:9" ht="24" customHeight="1">
      <c r="A13" s="30">
        <v>13</v>
      </c>
      <c r="B13" s="16" t="s">
        <v>13</v>
      </c>
      <c r="C13" s="41" t="s">
        <v>9</v>
      </c>
      <c r="D13" s="45">
        <v>85</v>
      </c>
      <c r="E13" s="46"/>
      <c r="F13" s="61">
        <f t="shared" si="0"/>
        <v>0</v>
      </c>
      <c r="G13" s="42">
        <v>0.05</v>
      </c>
      <c r="H13" s="43">
        <f t="shared" si="1"/>
        <v>0</v>
      </c>
      <c r="I13" s="44">
        <f t="shared" si="2"/>
        <v>0</v>
      </c>
    </row>
    <row r="14" spans="1:9" ht="24" customHeight="1" thickBot="1">
      <c r="A14" s="9">
        <v>14</v>
      </c>
      <c r="B14" s="16" t="s">
        <v>28</v>
      </c>
      <c r="C14" s="60" t="s">
        <v>16</v>
      </c>
      <c r="D14" s="47">
        <v>45</v>
      </c>
      <c r="E14" s="14"/>
      <c r="F14" s="14">
        <f t="shared" si="0"/>
        <v>0</v>
      </c>
      <c r="G14" s="13">
        <v>0.05</v>
      </c>
      <c r="H14" s="14">
        <f t="shared" si="1"/>
        <v>0</v>
      </c>
      <c r="I14" s="14">
        <f t="shared" si="2"/>
        <v>0</v>
      </c>
    </row>
    <row r="15" spans="1:9" ht="24" customHeight="1">
      <c r="A15" s="30">
        <v>15</v>
      </c>
      <c r="B15" s="56" t="s">
        <v>20</v>
      </c>
      <c r="C15" s="8" t="s">
        <v>9</v>
      </c>
      <c r="D15" s="47">
        <v>20</v>
      </c>
      <c r="E15" s="14"/>
      <c r="F15" s="14">
        <f t="shared" si="0"/>
        <v>0</v>
      </c>
      <c r="G15" s="13">
        <v>0.05</v>
      </c>
      <c r="H15" s="14">
        <f t="shared" si="1"/>
        <v>0</v>
      </c>
      <c r="I15" s="14">
        <f t="shared" si="2"/>
        <v>0</v>
      </c>
    </row>
    <row r="16" spans="1:9" ht="24" customHeight="1" thickBot="1">
      <c r="A16" s="9">
        <v>16</v>
      </c>
      <c r="B16" s="56" t="s">
        <v>21</v>
      </c>
      <c r="C16" s="8" t="s">
        <v>9</v>
      </c>
      <c r="D16" s="47">
        <v>20</v>
      </c>
      <c r="E16" s="14"/>
      <c r="F16" s="14">
        <f t="shared" si="0"/>
        <v>0</v>
      </c>
      <c r="G16" s="13">
        <v>0.05</v>
      </c>
      <c r="H16" s="14">
        <f t="shared" si="1"/>
        <v>0</v>
      </c>
      <c r="I16" s="14">
        <f t="shared" si="2"/>
        <v>0</v>
      </c>
    </row>
    <row r="17" spans="1:9" ht="24" customHeight="1">
      <c r="A17" s="30">
        <v>17</v>
      </c>
      <c r="B17" s="56" t="s">
        <v>22</v>
      </c>
      <c r="C17" s="8" t="s">
        <v>9</v>
      </c>
      <c r="D17" s="47">
        <v>65</v>
      </c>
      <c r="E17" s="14"/>
      <c r="F17" s="14">
        <f t="shared" si="0"/>
        <v>0</v>
      </c>
      <c r="G17" s="13">
        <v>0.05</v>
      </c>
      <c r="H17" s="14">
        <f t="shared" si="1"/>
        <v>0</v>
      </c>
      <c r="I17" s="14">
        <f t="shared" si="2"/>
        <v>0</v>
      </c>
    </row>
    <row r="18" spans="1:9" ht="24" customHeight="1" thickBot="1">
      <c r="A18" s="9">
        <v>18</v>
      </c>
      <c r="B18" s="58" t="s">
        <v>23</v>
      </c>
      <c r="C18" s="8" t="s">
        <v>9</v>
      </c>
      <c r="D18" s="47">
        <v>80</v>
      </c>
      <c r="E18" s="14"/>
      <c r="F18" s="14">
        <f t="shared" si="0"/>
        <v>0</v>
      </c>
      <c r="G18" s="13">
        <v>0.05</v>
      </c>
      <c r="H18" s="14">
        <f t="shared" si="1"/>
        <v>0</v>
      </c>
      <c r="I18" s="14">
        <f t="shared" si="2"/>
        <v>0</v>
      </c>
    </row>
    <row r="19" spans="1:9" ht="24" customHeight="1" thickBot="1">
      <c r="A19" s="30">
        <v>19</v>
      </c>
      <c r="B19" s="4" t="s">
        <v>24</v>
      </c>
      <c r="C19" s="59" t="s">
        <v>9</v>
      </c>
      <c r="D19" s="47">
        <v>150</v>
      </c>
      <c r="E19" s="14"/>
      <c r="F19" s="14">
        <f>D19*E19</f>
        <v>0</v>
      </c>
      <c r="G19" s="13">
        <v>0.05</v>
      </c>
      <c r="H19" s="14">
        <f t="shared" si="1"/>
        <v>0</v>
      </c>
      <c r="I19" s="14">
        <f t="shared" si="2"/>
        <v>0</v>
      </c>
    </row>
    <row r="20" spans="1:9" ht="24" customHeight="1">
      <c r="A20" s="9">
        <v>20</v>
      </c>
      <c r="B20" s="16" t="s">
        <v>27</v>
      </c>
      <c r="C20" s="41" t="s">
        <v>9</v>
      </c>
      <c r="D20" s="47">
        <v>25</v>
      </c>
      <c r="E20" s="14"/>
      <c r="F20" s="14">
        <f>D20*E20</f>
        <v>0</v>
      </c>
      <c r="G20" s="13">
        <v>0.05</v>
      </c>
      <c r="H20" s="14">
        <f>F20*G20</f>
        <v>0</v>
      </c>
      <c r="I20" s="14">
        <f>F20+H20</f>
        <v>0</v>
      </c>
    </row>
    <row r="21" spans="1:9" ht="24" customHeight="1">
      <c r="A21" s="71">
        <v>21</v>
      </c>
      <c r="B21" s="73" t="s">
        <v>31</v>
      </c>
      <c r="C21" s="72" t="s">
        <v>9</v>
      </c>
      <c r="D21" s="70">
        <v>30</v>
      </c>
      <c r="E21" s="70"/>
      <c r="F21" s="14">
        <f t="shared" si="0"/>
        <v>0</v>
      </c>
      <c r="G21" s="74">
        <v>0.05</v>
      </c>
      <c r="H21" s="14">
        <f t="shared" si="1"/>
        <v>0</v>
      </c>
      <c r="I21" s="14">
        <f t="shared" si="2"/>
        <v>0</v>
      </c>
    </row>
    <row r="22" spans="1:9" ht="12.75" thickBot="1">
      <c r="A22" s="62"/>
      <c r="B22" s="63" t="s">
        <v>12</v>
      </c>
      <c r="C22" s="64"/>
      <c r="D22" s="65"/>
      <c r="E22" s="66"/>
      <c r="F22" s="67">
        <f>SUM(F2:F21)</f>
        <v>0</v>
      </c>
      <c r="G22" s="68"/>
      <c r="H22" s="66">
        <f>SUM(H2:H21)</f>
        <v>0</v>
      </c>
      <c r="I22" s="69">
        <f>SUM(I2:I21)</f>
        <v>0</v>
      </c>
    </row>
    <row r="24" spans="5:6" ht="12">
      <c r="E24" s="75"/>
      <c r="F24" s="7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Zbigniew</cp:lastModifiedBy>
  <cp:lastPrinted>2020-10-26T13:11:39Z</cp:lastPrinted>
  <dcterms:created xsi:type="dcterms:W3CDTF">2011-11-08T22:51:13Z</dcterms:created>
  <dcterms:modified xsi:type="dcterms:W3CDTF">2021-11-15T09:22:28Z</dcterms:modified>
  <cp:category/>
  <cp:version/>
  <cp:contentType/>
  <cp:contentStatus/>
</cp:coreProperties>
</file>